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2260" windowHeight="12645" activeTab="2"/>
  </bookViews>
  <sheets>
    <sheet name="1-6" sheetId="1" r:id="rId1"/>
    <sheet name="6-12" sheetId="2" r:id="rId2"/>
    <sheet name="kWh и цена" sheetId="4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4" l="1"/>
  <c r="E4" i="4"/>
  <c r="N5" i="4"/>
  <c r="M5" i="4"/>
  <c r="L5" i="4"/>
  <c r="N4" i="4"/>
  <c r="M4" i="4"/>
  <c r="L4" i="4"/>
  <c r="C5" i="4"/>
  <c r="D5" i="4"/>
  <c r="B5" i="4"/>
  <c r="C4" i="4"/>
  <c r="D4" i="4"/>
  <c r="B4" i="4"/>
</calcChain>
</file>

<file path=xl/sharedStrings.xml><?xml version="1.0" encoding="utf-8"?>
<sst xmlns="http://schemas.openxmlformats.org/spreadsheetml/2006/main" count="92" uniqueCount="36">
  <si>
    <t>ПС с. Кипилово</t>
  </si>
  <si>
    <t>ВиК Сливен</t>
  </si>
  <si>
    <t>BG5521900899800000000000002218281</t>
  </si>
  <si>
    <t>ПС Кипилово</t>
  </si>
  <si>
    <t>BG5521900899800000000000002218280</t>
  </si>
  <si>
    <t>Юли</t>
  </si>
  <si>
    <t>Август</t>
  </si>
  <si>
    <t>Септември</t>
  </si>
  <si>
    <t>Октомври</t>
  </si>
  <si>
    <t>Ноември</t>
  </si>
  <si>
    <t>Декември</t>
  </si>
  <si>
    <t>Сума kWh по тарифи</t>
  </si>
  <si>
    <t>Обект</t>
  </si>
  <si>
    <t>Район</t>
  </si>
  <si>
    <t>Идентификатор</t>
  </si>
  <si>
    <t>Д  [kWh]</t>
  </si>
  <si>
    <t>Н  [kWh]</t>
  </si>
  <si>
    <t>В  [kWh]</t>
  </si>
  <si>
    <t>Д</t>
  </si>
  <si>
    <t>Н</t>
  </si>
  <si>
    <t>В</t>
  </si>
  <si>
    <t>Януари</t>
  </si>
  <si>
    <t>Февруари</t>
  </si>
  <si>
    <t>Март</t>
  </si>
  <si>
    <t>Април</t>
  </si>
  <si>
    <t>Май</t>
  </si>
  <si>
    <t>Юни</t>
  </si>
  <si>
    <t>12 месеца по тарифи kWh</t>
  </si>
  <si>
    <t>Прогнозна стойност за трите тарифи, лв</t>
  </si>
  <si>
    <t>Цена с пренос и достъп Енерго-Про</t>
  </si>
  <si>
    <t>Д  лв/kWh</t>
  </si>
  <si>
    <t>Н  лв/kWh</t>
  </si>
  <si>
    <t>В  лв/kWh</t>
  </si>
  <si>
    <t>Стойност по тарифи,  лв</t>
  </si>
  <si>
    <t xml:space="preserve"> ОБЩО: 482.340 МWh</t>
  </si>
  <si>
    <t>Приложение№2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</si>
</sst>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2" xfId="0" applyBorder="1"/>
    <xf numFmtId="0" fontId="0" fillId="0" borderId="0" xfId="0" applyFont="1"/>
    <xf numFmtId="0" fontId="1" fillId="0" borderId="4" xfId="0" applyFont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7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wrapText="1"/>
    </xf>
    <xf numFmtId="0" fontId="0" fillId="2" borderId="2" xfId="0" applyFill="1" applyBorder="1"/>
    <xf numFmtId="0" fontId="2" fillId="0" borderId="9" xfId="0" applyFont="1" applyBorder="1" applyAlignment="1">
      <alignment wrapText="1"/>
    </xf>
    <xf numFmtId="0" fontId="1" fillId="0" borderId="8" xfId="0" applyFont="1" applyBorder="1" applyAlignment="1">
      <alignment horizontal="center"/>
    </xf>
    <xf numFmtId="0" fontId="3" fillId="0" borderId="2" xfId="0" applyFont="1" applyBorder="1"/>
    <xf numFmtId="0" fontId="1" fillId="0" borderId="2" xfId="0" applyFont="1" applyBorder="1" applyAlignment="1">
      <alignment horizontal="center" vertical="top"/>
    </xf>
    <xf numFmtId="164" fontId="0" fillId="0" borderId="2" xfId="0" applyNumberFormat="1" applyBorder="1"/>
    <xf numFmtId="0" fontId="1" fillId="2" borderId="6" xfId="0" applyFont="1" applyFill="1" applyBorder="1" applyAlignment="1">
      <alignment wrapText="1"/>
    </xf>
    <xf numFmtId="0" fontId="1" fillId="0" borderId="7" xfId="0" applyFont="1" applyFill="1" applyBorder="1" applyAlignment="1">
      <alignment wrapText="1"/>
    </xf>
    <xf numFmtId="0" fontId="1" fillId="0" borderId="8" xfId="0" applyFont="1" applyFill="1" applyBorder="1" applyAlignment="1">
      <alignment wrapText="1"/>
    </xf>
    <xf numFmtId="164" fontId="1" fillId="0" borderId="2" xfId="0" applyNumberFormat="1" applyFont="1" applyBorder="1"/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5"/>
  <sheetViews>
    <sheetView topLeftCell="F1" workbookViewId="0">
      <selection activeCell="K15" sqref="K15"/>
    </sheetView>
  </sheetViews>
  <sheetFormatPr defaultRowHeight="15" x14ac:dyDescent="0.25"/>
  <cols>
    <col min="1" max="1" width="14.140625" customWidth="1"/>
    <col min="2" max="2" width="11.140625" customWidth="1"/>
    <col min="3" max="3" width="19.28515625" customWidth="1"/>
  </cols>
  <sheetData>
    <row r="2" spans="1:24" x14ac:dyDescent="0.25">
      <c r="A2" s="2"/>
      <c r="B2" s="2"/>
      <c r="C2" s="2"/>
      <c r="D2" s="20" t="s">
        <v>21</v>
      </c>
      <c r="E2" s="20"/>
      <c r="F2" s="20"/>
      <c r="G2" s="21" t="s">
        <v>22</v>
      </c>
      <c r="H2" s="21"/>
      <c r="I2" s="21"/>
      <c r="J2" s="20" t="s">
        <v>23</v>
      </c>
      <c r="K2" s="20"/>
      <c r="L2" s="20"/>
      <c r="M2" s="21" t="s">
        <v>24</v>
      </c>
      <c r="N2" s="21"/>
      <c r="O2" s="21"/>
      <c r="P2" s="20" t="s">
        <v>25</v>
      </c>
      <c r="Q2" s="20"/>
      <c r="R2" s="20"/>
      <c r="S2" s="21" t="s">
        <v>26</v>
      </c>
      <c r="T2" s="21"/>
      <c r="U2" s="22"/>
      <c r="V2" s="19" t="s">
        <v>11</v>
      </c>
      <c r="W2" s="20"/>
      <c r="X2" s="20"/>
    </row>
    <row r="3" spans="1:24" x14ac:dyDescent="0.25">
      <c r="A3" s="3" t="s">
        <v>12</v>
      </c>
      <c r="B3" s="3" t="s">
        <v>13</v>
      </c>
      <c r="C3" s="3" t="s">
        <v>14</v>
      </c>
      <c r="D3" s="5" t="s">
        <v>15</v>
      </c>
      <c r="E3" s="5" t="s">
        <v>16</v>
      </c>
      <c r="F3" s="5" t="s">
        <v>17</v>
      </c>
      <c r="G3" s="4" t="s">
        <v>15</v>
      </c>
      <c r="H3" s="4" t="s">
        <v>16</v>
      </c>
      <c r="I3" s="4" t="s">
        <v>17</v>
      </c>
      <c r="J3" s="5" t="s">
        <v>15</v>
      </c>
      <c r="K3" s="5" t="s">
        <v>16</v>
      </c>
      <c r="L3" s="5" t="s">
        <v>17</v>
      </c>
      <c r="M3" s="4" t="s">
        <v>15</v>
      </c>
      <c r="N3" s="4" t="s">
        <v>16</v>
      </c>
      <c r="O3" s="4" t="s">
        <v>17</v>
      </c>
      <c r="P3" s="5" t="s">
        <v>15</v>
      </c>
      <c r="Q3" s="5" t="s">
        <v>16</v>
      </c>
      <c r="R3" s="5" t="s">
        <v>17</v>
      </c>
      <c r="S3" s="4" t="s">
        <v>15</v>
      </c>
      <c r="T3" s="4" t="s">
        <v>16</v>
      </c>
      <c r="U3" s="15" t="s">
        <v>17</v>
      </c>
      <c r="V3" s="16" t="s">
        <v>18</v>
      </c>
      <c r="W3" s="17" t="s">
        <v>19</v>
      </c>
      <c r="X3" s="17" t="s">
        <v>20</v>
      </c>
    </row>
    <row r="4" spans="1:24" x14ac:dyDescent="0.25">
      <c r="A4" s="1" t="s">
        <v>0</v>
      </c>
      <c r="B4" s="1" t="s">
        <v>1</v>
      </c>
      <c r="C4" s="1" t="s">
        <v>2</v>
      </c>
      <c r="D4" s="1">
        <v>0</v>
      </c>
      <c r="E4" s="1">
        <v>0</v>
      </c>
      <c r="F4" s="1">
        <v>0</v>
      </c>
      <c r="G4" s="9">
        <v>0</v>
      </c>
      <c r="H4" s="9">
        <v>0</v>
      </c>
      <c r="I4" s="9">
        <v>0</v>
      </c>
      <c r="J4" s="1">
        <v>0</v>
      </c>
      <c r="K4" s="1">
        <v>0</v>
      </c>
      <c r="L4" s="1">
        <v>0</v>
      </c>
      <c r="M4" s="9">
        <v>0</v>
      </c>
      <c r="N4" s="9">
        <v>0</v>
      </c>
      <c r="O4" s="9">
        <v>0</v>
      </c>
      <c r="P4" s="1">
        <v>0</v>
      </c>
      <c r="Q4" s="1">
        <v>0</v>
      </c>
      <c r="R4" s="1">
        <v>0</v>
      </c>
      <c r="S4" s="9">
        <v>0</v>
      </c>
      <c r="T4" s="9">
        <v>0</v>
      </c>
      <c r="U4" s="9">
        <v>0</v>
      </c>
      <c r="V4" s="1">
        <v>0</v>
      </c>
      <c r="W4" s="1">
        <v>0</v>
      </c>
      <c r="X4" s="1">
        <v>0</v>
      </c>
    </row>
    <row r="5" spans="1:24" x14ac:dyDescent="0.25">
      <c r="A5" s="1" t="s">
        <v>3</v>
      </c>
      <c r="B5" s="1" t="s">
        <v>1</v>
      </c>
      <c r="C5" s="1" t="s">
        <v>4</v>
      </c>
      <c r="D5" s="1">
        <v>16950</v>
      </c>
      <c r="E5" s="1">
        <v>14610</v>
      </c>
      <c r="F5" s="1">
        <v>10650</v>
      </c>
      <c r="G5" s="9">
        <v>15570</v>
      </c>
      <c r="H5" s="9">
        <v>12870</v>
      </c>
      <c r="I5" s="9">
        <v>9420</v>
      </c>
      <c r="J5" s="1">
        <v>16800</v>
      </c>
      <c r="K5" s="1">
        <v>13980</v>
      </c>
      <c r="L5" s="1">
        <v>10140</v>
      </c>
      <c r="M5" s="9">
        <v>16140</v>
      </c>
      <c r="N5" s="9">
        <v>13170</v>
      </c>
      <c r="O5" s="9">
        <v>9780</v>
      </c>
      <c r="P5" s="1">
        <v>17310</v>
      </c>
      <c r="Q5" s="1">
        <v>14340</v>
      </c>
      <c r="R5" s="1">
        <v>10470</v>
      </c>
      <c r="S5" s="9">
        <v>17310</v>
      </c>
      <c r="T5" s="9">
        <v>14340</v>
      </c>
      <c r="U5" s="9">
        <v>10470</v>
      </c>
      <c r="V5" s="1">
        <v>100080</v>
      </c>
      <c r="W5" s="1">
        <v>83310</v>
      </c>
      <c r="X5" s="1">
        <v>50460</v>
      </c>
    </row>
  </sheetData>
  <mergeCells count="7">
    <mergeCell ref="V2:X2"/>
    <mergeCell ref="D2:F2"/>
    <mergeCell ref="G2:I2"/>
    <mergeCell ref="J2:L2"/>
    <mergeCell ref="M2:O2"/>
    <mergeCell ref="P2:R2"/>
    <mergeCell ref="S2:U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5"/>
  <sheetViews>
    <sheetView workbookViewId="0">
      <selection activeCell="E13" sqref="E13"/>
    </sheetView>
  </sheetViews>
  <sheetFormatPr defaultRowHeight="15" x14ac:dyDescent="0.25"/>
  <cols>
    <col min="1" max="1" width="15.85546875" customWidth="1"/>
    <col min="2" max="2" width="12.42578125" customWidth="1"/>
    <col min="3" max="3" width="16.85546875" customWidth="1"/>
  </cols>
  <sheetData>
    <row r="2" spans="1:24" x14ac:dyDescent="0.25">
      <c r="A2" s="2"/>
      <c r="B2" s="2"/>
      <c r="C2" s="2"/>
      <c r="D2" s="21" t="s">
        <v>5</v>
      </c>
      <c r="E2" s="21"/>
      <c r="F2" s="21"/>
      <c r="G2" s="20" t="s">
        <v>6</v>
      </c>
      <c r="H2" s="20"/>
      <c r="I2" s="20"/>
      <c r="J2" s="21" t="s">
        <v>7</v>
      </c>
      <c r="K2" s="21"/>
      <c r="L2" s="21"/>
      <c r="M2" s="20" t="s">
        <v>8</v>
      </c>
      <c r="N2" s="20"/>
      <c r="O2" s="20"/>
      <c r="P2" s="21" t="s">
        <v>9</v>
      </c>
      <c r="Q2" s="21"/>
      <c r="R2" s="21"/>
      <c r="S2" s="20" t="s">
        <v>10</v>
      </c>
      <c r="T2" s="20"/>
      <c r="U2" s="23"/>
      <c r="V2" s="19" t="s">
        <v>11</v>
      </c>
      <c r="W2" s="20"/>
      <c r="X2" s="20"/>
    </row>
    <row r="3" spans="1:24" ht="16.5" customHeight="1" x14ac:dyDescent="0.25">
      <c r="A3" s="3" t="s">
        <v>12</v>
      </c>
      <c r="B3" s="3" t="s">
        <v>13</v>
      </c>
      <c r="C3" s="3" t="s">
        <v>14</v>
      </c>
      <c r="D3" s="4" t="s">
        <v>15</v>
      </c>
      <c r="E3" s="4" t="s">
        <v>16</v>
      </c>
      <c r="F3" s="4" t="s">
        <v>17</v>
      </c>
      <c r="G3" s="5" t="s">
        <v>15</v>
      </c>
      <c r="H3" s="5" t="s">
        <v>16</v>
      </c>
      <c r="I3" s="5" t="s">
        <v>17</v>
      </c>
      <c r="J3" s="4" t="s">
        <v>15</v>
      </c>
      <c r="K3" s="4" t="s">
        <v>16</v>
      </c>
      <c r="L3" s="4" t="s">
        <v>17</v>
      </c>
      <c r="M3" s="5" t="s">
        <v>15</v>
      </c>
      <c r="N3" s="5" t="s">
        <v>16</v>
      </c>
      <c r="O3" s="5" t="s">
        <v>17</v>
      </c>
      <c r="P3" s="4" t="s">
        <v>15</v>
      </c>
      <c r="Q3" s="4" t="s">
        <v>16</v>
      </c>
      <c r="R3" s="4" t="s">
        <v>17</v>
      </c>
      <c r="S3" s="5" t="s">
        <v>15</v>
      </c>
      <c r="T3" s="5" t="s">
        <v>16</v>
      </c>
      <c r="U3" s="6" t="s">
        <v>17</v>
      </c>
      <c r="V3" s="7" t="s">
        <v>18</v>
      </c>
      <c r="W3" s="8" t="s">
        <v>19</v>
      </c>
      <c r="X3" s="8" t="s">
        <v>20</v>
      </c>
    </row>
    <row r="4" spans="1:24" x14ac:dyDescent="0.25">
      <c r="A4" s="1" t="s">
        <v>0</v>
      </c>
      <c r="B4" s="1" t="s">
        <v>1</v>
      </c>
      <c r="C4" s="1" t="s">
        <v>2</v>
      </c>
      <c r="D4" s="9">
        <v>0</v>
      </c>
      <c r="E4" s="9">
        <v>0</v>
      </c>
      <c r="F4" s="9">
        <v>0</v>
      </c>
      <c r="G4" s="1">
        <v>0</v>
      </c>
      <c r="H4" s="1">
        <v>0</v>
      </c>
      <c r="I4" s="1">
        <v>0</v>
      </c>
      <c r="J4" s="9">
        <v>0</v>
      </c>
      <c r="K4" s="9">
        <v>0</v>
      </c>
      <c r="L4" s="9">
        <v>0</v>
      </c>
      <c r="M4" s="1">
        <v>0</v>
      </c>
      <c r="N4" s="1">
        <v>0</v>
      </c>
      <c r="O4" s="1">
        <v>0</v>
      </c>
      <c r="P4" s="9">
        <v>0</v>
      </c>
      <c r="Q4" s="9">
        <v>0</v>
      </c>
      <c r="R4" s="9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</row>
    <row r="5" spans="1:24" x14ac:dyDescent="0.25">
      <c r="A5" s="1" t="s">
        <v>3</v>
      </c>
      <c r="B5" s="1" t="s">
        <v>1</v>
      </c>
      <c r="C5" s="1" t="s">
        <v>4</v>
      </c>
      <c r="D5" s="9">
        <v>16140</v>
      </c>
      <c r="E5" s="9">
        <v>13170</v>
      </c>
      <c r="F5" s="9">
        <v>9780</v>
      </c>
      <c r="G5" s="1">
        <v>17310</v>
      </c>
      <c r="H5" s="1">
        <v>14340</v>
      </c>
      <c r="I5" s="1">
        <v>10470</v>
      </c>
      <c r="J5" s="9">
        <v>17310</v>
      </c>
      <c r="K5" s="9">
        <v>14340</v>
      </c>
      <c r="L5" s="9">
        <v>10470</v>
      </c>
      <c r="M5" s="1">
        <v>17310</v>
      </c>
      <c r="N5" s="1">
        <v>14340</v>
      </c>
      <c r="O5" s="1">
        <v>10470</v>
      </c>
      <c r="P5" s="9">
        <v>16800</v>
      </c>
      <c r="Q5" s="9">
        <v>13980</v>
      </c>
      <c r="R5" s="9">
        <v>10140</v>
      </c>
      <c r="S5" s="1">
        <v>17310</v>
      </c>
      <c r="T5" s="1">
        <v>14340</v>
      </c>
      <c r="U5" s="1">
        <v>10470</v>
      </c>
      <c r="V5" s="1">
        <v>102180</v>
      </c>
      <c r="W5" s="1">
        <v>84510</v>
      </c>
      <c r="X5" s="1">
        <v>61800</v>
      </c>
    </row>
  </sheetData>
  <mergeCells count="7">
    <mergeCell ref="S2:U2"/>
    <mergeCell ref="V2:X2"/>
    <mergeCell ref="D2:F2"/>
    <mergeCell ref="G2:I2"/>
    <mergeCell ref="J2:L2"/>
    <mergeCell ref="M2:O2"/>
    <mergeCell ref="P2:R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7"/>
  <sheetViews>
    <sheetView tabSelected="1" workbookViewId="0">
      <selection activeCell="A2" sqref="A2"/>
    </sheetView>
  </sheetViews>
  <sheetFormatPr defaultRowHeight="15" x14ac:dyDescent="0.25"/>
  <cols>
    <col min="1" max="1" width="19" customWidth="1"/>
    <col min="5" max="5" width="21.28515625" customWidth="1"/>
    <col min="8" max="8" width="12.7109375" customWidth="1"/>
    <col min="9" max="9" width="10.28515625" customWidth="1"/>
    <col min="10" max="10" width="12.85546875" customWidth="1"/>
  </cols>
  <sheetData>
    <row r="2" spans="1:14" x14ac:dyDescent="0.25">
      <c r="A2" t="s">
        <v>35</v>
      </c>
      <c r="B2" s="24" t="s">
        <v>27</v>
      </c>
      <c r="C2" s="24"/>
      <c r="D2" s="24"/>
      <c r="E2" s="25" t="s">
        <v>28</v>
      </c>
      <c r="H2" s="24" t="s">
        <v>29</v>
      </c>
      <c r="I2" s="24"/>
      <c r="J2" s="24"/>
      <c r="L2" s="24" t="s">
        <v>33</v>
      </c>
      <c r="M2" s="24"/>
      <c r="N2" s="24"/>
    </row>
    <row r="3" spans="1:14" x14ac:dyDescent="0.25">
      <c r="A3" s="10" t="s">
        <v>12</v>
      </c>
      <c r="B3" s="11" t="s">
        <v>18</v>
      </c>
      <c r="C3" s="11" t="s">
        <v>19</v>
      </c>
      <c r="D3" s="11" t="s">
        <v>20</v>
      </c>
      <c r="E3" s="25"/>
      <c r="H3" s="1" t="s">
        <v>30</v>
      </c>
      <c r="I3" s="1" t="s">
        <v>31</v>
      </c>
      <c r="J3" s="1" t="s">
        <v>32</v>
      </c>
      <c r="L3" s="13" t="s">
        <v>18</v>
      </c>
      <c r="M3" s="13" t="s">
        <v>19</v>
      </c>
      <c r="N3" s="13" t="s">
        <v>20</v>
      </c>
    </row>
    <row r="4" spans="1:14" x14ac:dyDescent="0.25">
      <c r="A4" s="1" t="s">
        <v>0</v>
      </c>
      <c r="B4" s="1">
        <f>SUM('1-6'!V4,'6-12'!V4)</f>
        <v>0</v>
      </c>
      <c r="C4" s="1">
        <f>SUM('1-6'!W4,'6-12'!W4)</f>
        <v>0</v>
      </c>
      <c r="D4" s="1">
        <f>SUM('1-6'!X4,'6-12'!X4)</f>
        <v>0</v>
      </c>
      <c r="E4" s="1">
        <f>SUM(L4,M4,N4)</f>
        <v>0</v>
      </c>
      <c r="H4" s="12">
        <v>0.18195</v>
      </c>
      <c r="I4" s="12">
        <v>0.12711</v>
      </c>
      <c r="J4" s="12">
        <v>0.24271000000000001</v>
      </c>
      <c r="L4" s="1">
        <f>B4*H4</f>
        <v>0</v>
      </c>
      <c r="M4" s="1">
        <f>C4*I4</f>
        <v>0</v>
      </c>
      <c r="N4" s="1">
        <f>D4*J4</f>
        <v>0</v>
      </c>
    </row>
    <row r="5" spans="1:14" x14ac:dyDescent="0.25">
      <c r="A5" s="1" t="s">
        <v>3</v>
      </c>
      <c r="B5" s="1">
        <f>SUM('1-6'!V5,'6-12'!V5)</f>
        <v>202260</v>
      </c>
      <c r="C5" s="1">
        <f>SUM('1-6'!W5,'6-12'!W5)</f>
        <v>167820</v>
      </c>
      <c r="D5" s="1">
        <f>SUM('1-6'!X5,'6-12'!X5)</f>
        <v>112260</v>
      </c>
      <c r="E5" s="18">
        <f>SUM(L5,M5,N5)</f>
        <v>85379.431800000006</v>
      </c>
      <c r="L5" s="14">
        <f>B5*H4</f>
        <v>36801.207000000002</v>
      </c>
      <c r="M5" s="1">
        <f>C5*I4</f>
        <v>21331.600200000001</v>
      </c>
      <c r="N5" s="14">
        <f>D5*J4</f>
        <v>27246.624600000003</v>
      </c>
    </row>
    <row r="6" spans="1:14" x14ac:dyDescent="0.25">
      <c r="B6" s="26" t="s">
        <v>34</v>
      </c>
      <c r="C6" s="26"/>
      <c r="D6" s="26"/>
    </row>
    <row r="7" spans="1:14" x14ac:dyDescent="0.25">
      <c r="B7" s="27"/>
      <c r="C7" s="27"/>
      <c r="D7" s="27"/>
    </row>
  </sheetData>
  <mergeCells count="5">
    <mergeCell ref="B2:D2"/>
    <mergeCell ref="E2:E3"/>
    <mergeCell ref="H2:J2"/>
    <mergeCell ref="L2:N2"/>
    <mergeCell ref="B6:D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1-6</vt:lpstr>
      <vt:lpstr>6-12</vt:lpstr>
      <vt:lpstr>kWh и цена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2019-07-30T13:39:21Z</dcterms:modified>
</cp:coreProperties>
</file>